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117" documentId="13_ncr:1_{734723BA-8004-4465-8AA3-E6E583363905}" xr6:coauthVersionLast="47" xr6:coauthVersionMax="47" xr10:uidLastSave="{0A4BD763-0894-4773-9094-66DAAAF0FD16}"/>
  <bookViews>
    <workbookView xWindow="5640" yWindow="3720" windowWidth="21615" windowHeight="11295" xr2:uid="{00000000-000D-0000-FFFF-FFFF00000000}"/>
  </bookViews>
  <sheets>
    <sheet name="Sheet1" sheetId="1" r:id="rId1"/>
  </sheets>
  <definedNames>
    <definedName name="_xlnm._FilterDatabase" localSheetId="0" hidden="1">Sheet1!$A$1:$H$28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1" l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9" i="1"/>
  <c r="I5" i="1"/>
  <c r="I12" i="1"/>
  <c r="I10" i="1"/>
  <c r="I8" i="1"/>
  <c r="I7" i="1"/>
  <c r="I6" i="1"/>
  <c r="I4" i="1"/>
  <c r="I3" i="1"/>
  <c r="I2" i="1"/>
</calcChain>
</file>

<file path=xl/sharedStrings.xml><?xml version="1.0" encoding="utf-8"?>
<sst xmlns="http://schemas.openxmlformats.org/spreadsheetml/2006/main" count="151" uniqueCount="103">
  <si>
    <t>County</t>
  </si>
  <si>
    <t>State Route</t>
  </si>
  <si>
    <t>Permit Number</t>
  </si>
  <si>
    <t>Date Approved/Status</t>
  </si>
  <si>
    <t>Police Dept</t>
  </si>
  <si>
    <t>ALPR Company</t>
  </si>
  <si>
    <t>CATS</t>
  </si>
  <si>
    <t>Chatham</t>
  </si>
  <si>
    <t>Candler</t>
  </si>
  <si>
    <t>Metter</t>
  </si>
  <si>
    <t>Pooler</t>
  </si>
  <si>
    <t>Garden City</t>
  </si>
  <si>
    <t>Port Wentworth</t>
  </si>
  <si>
    <t>SR 26</t>
  </si>
  <si>
    <t>ALPR-051-000001-5</t>
  </si>
  <si>
    <t>Flock</t>
  </si>
  <si>
    <t>ALPR-051-000003-5</t>
  </si>
  <si>
    <t>SR 21/25/26</t>
  </si>
  <si>
    <t>ALPR-051-000002-5</t>
  </si>
  <si>
    <t>SR 21/30</t>
  </si>
  <si>
    <t>Number of locations</t>
  </si>
  <si>
    <t>ALPR-043-000001-5</t>
  </si>
  <si>
    <t>SR 23</t>
  </si>
  <si>
    <t xml:space="preserve">Chatham </t>
  </si>
  <si>
    <t>Chatham PD</t>
  </si>
  <si>
    <t>SR 25</t>
  </si>
  <si>
    <t>ALPR-051-000004-5</t>
  </si>
  <si>
    <t xml:space="preserve">SR 21/30 </t>
  </si>
  <si>
    <t xml:space="preserve">Bryan </t>
  </si>
  <si>
    <t>Richomond Hill PD</t>
  </si>
  <si>
    <t>Denial Letter Sent March 15, 2022</t>
  </si>
  <si>
    <t>ALPR-029-000001-5</t>
  </si>
  <si>
    <t>EFFINGHAM</t>
  </si>
  <si>
    <t>SHERRIFFS DEPRT</t>
  </si>
  <si>
    <t>SR 21</t>
  </si>
  <si>
    <t>FLOCK</t>
  </si>
  <si>
    <t>Effingham</t>
  </si>
  <si>
    <t>SR 17/21/30/119</t>
  </si>
  <si>
    <t>Lyons</t>
  </si>
  <si>
    <t>Toombs</t>
  </si>
  <si>
    <t>SR 30</t>
  </si>
  <si>
    <t>FLock</t>
  </si>
  <si>
    <t xml:space="preserve">Glynn </t>
  </si>
  <si>
    <t>?</t>
  </si>
  <si>
    <t>Completed</t>
  </si>
  <si>
    <t>Cynthia Received but no documents 6-2-22/ Comments sent back 8/11/22</t>
  </si>
  <si>
    <t>EMAIL DENIED DUE TO CONFLICTS WITH CITY OF RINCON AND MULTIPLE SITES WITHIN 2 MILES, NO response to last email Leslie Dunn 5/10/22</t>
  </si>
  <si>
    <t>ALPR-279-000001-5</t>
  </si>
  <si>
    <t xml:space="preserve">Wheeler </t>
  </si>
  <si>
    <t xml:space="preserve">Telfair </t>
  </si>
  <si>
    <t>Tattnall</t>
  </si>
  <si>
    <t>Department of Corrections</t>
  </si>
  <si>
    <t>Received 11-14-22 Sent email to Melle for directions</t>
  </si>
  <si>
    <t>SR 4/15/30/152/178/292</t>
  </si>
  <si>
    <t>SR 30/27</t>
  </si>
  <si>
    <t>SR 31</t>
  </si>
  <si>
    <t>SR 73/147/178</t>
  </si>
  <si>
    <t xml:space="preserve">Pierce </t>
  </si>
  <si>
    <t>Pierce County</t>
  </si>
  <si>
    <t>SR 15 / 38</t>
  </si>
  <si>
    <t xml:space="preserve">Effingham </t>
  </si>
  <si>
    <t>Springfield</t>
  </si>
  <si>
    <t>Blue Line</t>
  </si>
  <si>
    <t>SR 119</t>
  </si>
  <si>
    <t>ALPR-103-000001-5</t>
  </si>
  <si>
    <t xml:space="preserve"> City of Savannah</t>
  </si>
  <si>
    <t>Received 7/21/22 Comments Sent Back 8/11/22 last coversation 9-20-22 sending existing permit to Flock Luis Martinez. Sent email on 1-23-23 asking for status.</t>
  </si>
  <si>
    <t>Long</t>
  </si>
  <si>
    <t>Sr 196</t>
  </si>
  <si>
    <t>Long Sherriff</t>
  </si>
  <si>
    <t>ALPR-229-000001-5</t>
  </si>
  <si>
    <t>ALPR-183-000001-5</t>
  </si>
  <si>
    <t>Byran Sherrif</t>
  </si>
  <si>
    <t>SR 30/144/26/204/25</t>
  </si>
  <si>
    <t>SR 25 CO/25/26</t>
  </si>
  <si>
    <t>Tybee Island Police</t>
  </si>
  <si>
    <t>Ludowici</t>
  </si>
  <si>
    <t>SR 38</t>
  </si>
  <si>
    <t>Received email 8/16/22, but no documentation was sent to me.  Ms. Cynthia Received it but didn't forward to me. Received updated on 2-21-23 Sent comments back on 4-28-23</t>
  </si>
  <si>
    <t>Received 3/3/23 Sent Comments Back on 4-28-23</t>
  </si>
  <si>
    <t>Received 4/18/23 Reported to have sent on 2-8-23, Responded on 4-27-23 Received response they will combine with Long county request they combine package and resubmit 5-9-23</t>
  </si>
  <si>
    <t xml:space="preserve">Liberty </t>
  </si>
  <si>
    <t xml:space="preserve">Liberty Sheriff </t>
  </si>
  <si>
    <t>SR 25/38/119/196</t>
  </si>
  <si>
    <t>Bulloch</t>
  </si>
  <si>
    <t>Statesboro Police</t>
  </si>
  <si>
    <t>SR 67/73 BP</t>
  </si>
  <si>
    <t>Ware</t>
  </si>
  <si>
    <t>Ware Sheriff</t>
  </si>
  <si>
    <t>SR 4/38/520</t>
  </si>
  <si>
    <t>Renewal Due Date.</t>
  </si>
  <si>
    <t>Received 7/19/23 Reviewed sent comments back 8-18-23</t>
  </si>
  <si>
    <t>Receieved 8-9-23 Sent Comments back on 8-18-23</t>
  </si>
  <si>
    <t>SR 11/4/5/8/14/15</t>
  </si>
  <si>
    <t>Received9/28/2023. Sent email to Shamelda 10/11/2023 asking how to amend maintanance agreement and processing additional on current permit.</t>
  </si>
  <si>
    <t>Clinch</t>
  </si>
  <si>
    <t>Homerville Police Dept</t>
  </si>
  <si>
    <t>Received 9/29/2023</t>
  </si>
  <si>
    <t>ALPR-029-000002-5</t>
  </si>
  <si>
    <t>COmpleted</t>
  </si>
  <si>
    <t>Received 7/19/23 Sent Comments back on 8/16/23 Sent addition comments back 10-31-23</t>
  </si>
  <si>
    <t>ALPR-103-000002-5</t>
  </si>
  <si>
    <t>Sent comments back to Brandon Turner 12-27-22 Sent Second set of comments back 3-27-23.  Sente comments back on 8-14-23. Submitting MA 11-1-23 in CATS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</si>
</sst>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rgb="FF1E1E1E"/>
      <name val="Segoe UI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15" fontId="0" fillId="2" borderId="1" xfId="0" applyNumberFormat="1" applyFill="1" applyBorder="1" applyAlignment="1">
      <alignment wrapText="1"/>
    </xf>
    <xf numFmtId="14" fontId="0" fillId="2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15" fontId="0" fillId="3" borderId="1" xfId="0" applyNumberFormat="1" applyFill="1" applyBorder="1" applyAlignment="1">
      <alignment wrapText="1"/>
    </xf>
    <xf numFmtId="0" fontId="0" fillId="4" borderId="1" xfId="0" applyFill="1" applyBorder="1" applyAlignment="1">
      <alignment wrapText="1"/>
    </xf>
    <xf numFmtId="14" fontId="0" fillId="4" borderId="1" xfId="0" applyNumberForma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1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M10" sqref="M10"/>
    </sheetView>
  </sheetViews>
  <sheetFormatPr defaultColWidth="9.140625" defaultRowHeight="15" x14ac:dyDescent="0.25"/>
  <cols>
    <col min="1" max="1" width="10.85546875" style="2" customWidth="1"/>
    <col min="2" max="2" width="15.42578125" style="2" bestFit="1" customWidth="1"/>
    <col min="3" max="3" width="11.85546875" style="2" customWidth="1"/>
    <col min="4" max="4" width="17.85546875" style="2" bestFit="1" customWidth="1"/>
    <col min="5" max="5" width="20.85546875" style="2" bestFit="1" customWidth="1"/>
    <col min="6" max="6" width="8.140625" style="2" customWidth="1"/>
    <col min="7" max="7" width="10.42578125" style="2" customWidth="1"/>
    <col min="8" max="8" width="8" style="2" customWidth="1"/>
    <col min="9" max="9" width="9.7109375" style="2" customWidth="1"/>
    <col min="10" max="16384" width="9.140625" style="2"/>
  </cols>
  <sheetData>
    <row r="1" spans="1:9" ht="54.4" customHeight="1" x14ac:dyDescent="0.25">
      <c r="A1" s="12" t="s">
        <v>0</v>
      </c>
      <c r="B1" s="1" t="s">
        <v>4</v>
      </c>
      <c r="C1" s="1" t="s">
        <v>1</v>
      </c>
      <c r="D1" s="1" t="s">
        <v>2</v>
      </c>
      <c r="E1" s="1" t="s">
        <v>3</v>
      </c>
      <c r="F1" s="13" t="s">
        <v>5</v>
      </c>
      <c r="G1" s="1" t="s">
        <v>6</v>
      </c>
      <c r="H1" s="11" t="s">
        <v>20</v>
      </c>
      <c r="I1" s="1" t="s">
        <v>90</v>
      </c>
    </row>
    <row r="2" spans="1:9" x14ac:dyDescent="0.25">
      <c r="A2" s="3" t="s">
        <v>7</v>
      </c>
      <c r="B2" s="3" t="s">
        <v>10</v>
      </c>
      <c r="C2" s="3" t="s">
        <v>13</v>
      </c>
      <c r="D2" s="3" t="s">
        <v>14</v>
      </c>
      <c r="E2" s="4">
        <v>44329</v>
      </c>
      <c r="F2" s="3" t="s">
        <v>15</v>
      </c>
      <c r="G2" s="1"/>
      <c r="H2" s="3">
        <v>4</v>
      </c>
      <c r="I2" s="14">
        <f>DATE(YEAR(E2)+3,MONTH(E2),DAY(E2))</f>
        <v>45425</v>
      </c>
    </row>
    <row r="3" spans="1:9" x14ac:dyDescent="0.25">
      <c r="A3" s="3" t="s">
        <v>7</v>
      </c>
      <c r="B3" s="3" t="s">
        <v>11</v>
      </c>
      <c r="C3" s="3" t="s">
        <v>17</v>
      </c>
      <c r="D3" s="3" t="s">
        <v>16</v>
      </c>
      <c r="E3" s="4">
        <v>44391</v>
      </c>
      <c r="F3" s="3" t="s">
        <v>15</v>
      </c>
      <c r="G3" s="1"/>
      <c r="H3" s="3">
        <v>4</v>
      </c>
      <c r="I3" s="14">
        <f t="shared" ref="I3:I5" si="0">DATE(YEAR(E3)+3,MONTH(E3),DAY(E3))</f>
        <v>45487</v>
      </c>
    </row>
    <row r="4" spans="1:9" x14ac:dyDescent="0.25">
      <c r="A4" s="3" t="s">
        <v>7</v>
      </c>
      <c r="B4" s="3" t="s">
        <v>12</v>
      </c>
      <c r="C4" s="3" t="s">
        <v>19</v>
      </c>
      <c r="D4" s="3" t="s">
        <v>18</v>
      </c>
      <c r="E4" s="4">
        <v>44390</v>
      </c>
      <c r="F4" s="3" t="s">
        <v>15</v>
      </c>
      <c r="G4" s="1"/>
      <c r="H4" s="3">
        <v>3</v>
      </c>
      <c r="I4" s="14">
        <f t="shared" si="0"/>
        <v>45486</v>
      </c>
    </row>
    <row r="5" spans="1:9" ht="29.25" customHeight="1" x14ac:dyDescent="0.25">
      <c r="A5" s="6"/>
      <c r="B5" s="6" t="s">
        <v>12</v>
      </c>
      <c r="C5" s="6" t="s">
        <v>27</v>
      </c>
      <c r="D5" s="6"/>
      <c r="E5" s="7" t="s">
        <v>30</v>
      </c>
      <c r="F5" s="6" t="s">
        <v>15</v>
      </c>
      <c r="G5" s="6"/>
      <c r="H5" s="6">
        <v>9</v>
      </c>
      <c r="I5" s="14" t="e">
        <f t="shared" si="0"/>
        <v>#VALUE!</v>
      </c>
    </row>
    <row r="6" spans="1:9" x14ac:dyDescent="0.25">
      <c r="A6" s="3" t="s">
        <v>8</v>
      </c>
      <c r="B6" s="3" t="s">
        <v>9</v>
      </c>
      <c r="C6" s="3" t="s">
        <v>22</v>
      </c>
      <c r="D6" s="3" t="s">
        <v>21</v>
      </c>
      <c r="E6" s="4">
        <v>44314</v>
      </c>
      <c r="F6" s="3" t="s">
        <v>15</v>
      </c>
      <c r="G6" s="1"/>
      <c r="H6" s="3">
        <v>2</v>
      </c>
      <c r="I6" s="14">
        <f t="shared" ref="I6:I9" si="1">DATE(YEAR(E6)+3,MONTH(E6),DAY(E6))</f>
        <v>45410</v>
      </c>
    </row>
    <row r="7" spans="1:9" ht="30" x14ac:dyDescent="0.25">
      <c r="A7" s="3" t="s">
        <v>23</v>
      </c>
      <c r="B7" s="3" t="s">
        <v>24</v>
      </c>
      <c r="C7" s="3" t="s">
        <v>25</v>
      </c>
      <c r="D7" s="3" t="s">
        <v>26</v>
      </c>
      <c r="E7" s="4">
        <v>44602</v>
      </c>
      <c r="F7" s="3" t="s">
        <v>15</v>
      </c>
      <c r="G7" s="3" t="s">
        <v>44</v>
      </c>
      <c r="H7" s="3">
        <v>4</v>
      </c>
      <c r="I7" s="14">
        <f t="shared" si="1"/>
        <v>45698</v>
      </c>
    </row>
    <row r="8" spans="1:9" ht="30" x14ac:dyDescent="0.25">
      <c r="A8" s="3" t="s">
        <v>28</v>
      </c>
      <c r="B8" s="3" t="s">
        <v>29</v>
      </c>
      <c r="C8" s="3" t="s">
        <v>25</v>
      </c>
      <c r="D8" s="3" t="s">
        <v>31</v>
      </c>
      <c r="E8" s="5">
        <v>44806</v>
      </c>
      <c r="F8" s="3" t="s">
        <v>15</v>
      </c>
      <c r="G8" s="3" t="s">
        <v>44</v>
      </c>
      <c r="H8" s="3">
        <v>2</v>
      </c>
      <c r="I8" s="14">
        <f t="shared" si="1"/>
        <v>45902</v>
      </c>
    </row>
    <row r="9" spans="1:9" ht="89.65" customHeight="1" x14ac:dyDescent="0.25">
      <c r="A9" s="6" t="s">
        <v>32</v>
      </c>
      <c r="B9" s="6" t="s">
        <v>33</v>
      </c>
      <c r="C9" s="6" t="s">
        <v>34</v>
      </c>
      <c r="D9" s="6"/>
      <c r="E9" s="6" t="s">
        <v>46</v>
      </c>
      <c r="F9" s="6" t="s">
        <v>35</v>
      </c>
      <c r="G9" s="6"/>
      <c r="H9" s="6">
        <v>4</v>
      </c>
      <c r="I9" s="14" t="e">
        <f t="shared" si="1"/>
        <v>#VALUE!</v>
      </c>
    </row>
    <row r="10" spans="1:9" ht="45" x14ac:dyDescent="0.25">
      <c r="A10" s="3" t="s">
        <v>36</v>
      </c>
      <c r="B10" s="3" t="s">
        <v>33</v>
      </c>
      <c r="C10" s="3" t="s">
        <v>37</v>
      </c>
      <c r="D10" s="3" t="s">
        <v>64</v>
      </c>
      <c r="E10" s="5">
        <v>44946</v>
      </c>
      <c r="F10" s="3" t="s">
        <v>15</v>
      </c>
      <c r="G10" s="3" t="s">
        <v>44</v>
      </c>
      <c r="H10" s="3">
        <v>13</v>
      </c>
      <c r="I10" s="14">
        <f t="shared" ref="I10:I12" si="2">DATE(YEAR(E10)+3,MONTH(E10),DAY(E10))</f>
        <v>46042</v>
      </c>
    </row>
    <row r="11" spans="1:9" ht="109.5" customHeight="1" x14ac:dyDescent="0.25">
      <c r="A11" s="8" t="s">
        <v>36</v>
      </c>
      <c r="B11" s="8" t="s">
        <v>33</v>
      </c>
      <c r="C11" s="8" t="s">
        <v>93</v>
      </c>
      <c r="D11" s="8" t="s">
        <v>64</v>
      </c>
      <c r="E11" s="9" t="s">
        <v>94</v>
      </c>
      <c r="F11" s="8" t="s">
        <v>15</v>
      </c>
      <c r="G11" s="10"/>
      <c r="H11" s="8">
        <v>5</v>
      </c>
      <c r="I11" s="14"/>
    </row>
    <row r="12" spans="1:9" ht="45" x14ac:dyDescent="0.25">
      <c r="A12" s="3" t="s">
        <v>39</v>
      </c>
      <c r="B12" s="3" t="s">
        <v>38</v>
      </c>
      <c r="C12" s="3" t="s">
        <v>53</v>
      </c>
      <c r="D12" s="3" t="s">
        <v>47</v>
      </c>
      <c r="E12" s="5">
        <v>44881</v>
      </c>
      <c r="F12" s="3" t="s">
        <v>15</v>
      </c>
      <c r="G12" s="3" t="s">
        <v>44</v>
      </c>
      <c r="H12" s="3">
        <v>8</v>
      </c>
      <c r="I12" s="14">
        <f t="shared" si="2"/>
        <v>45977</v>
      </c>
    </row>
    <row r="13" spans="1:9" ht="103.15" customHeight="1" x14ac:dyDescent="0.25">
      <c r="A13" s="8" t="s">
        <v>23</v>
      </c>
      <c r="B13" s="8" t="s">
        <v>12</v>
      </c>
      <c r="C13" s="8" t="s">
        <v>40</v>
      </c>
      <c r="D13" s="8"/>
      <c r="E13" s="8" t="s">
        <v>66</v>
      </c>
      <c r="F13" s="8" t="s">
        <v>41</v>
      </c>
      <c r="G13" s="8"/>
      <c r="H13" s="8"/>
      <c r="I13" s="1"/>
    </row>
    <row r="14" spans="1:9" ht="60.75" customHeight="1" x14ac:dyDescent="0.25">
      <c r="A14" s="8" t="s">
        <v>42</v>
      </c>
      <c r="B14" s="8" t="s">
        <v>33</v>
      </c>
      <c r="C14" s="8" t="s">
        <v>43</v>
      </c>
      <c r="D14" s="8"/>
      <c r="E14" s="8" t="s">
        <v>45</v>
      </c>
      <c r="F14" s="8"/>
      <c r="G14" s="8"/>
      <c r="H14" s="8"/>
      <c r="I14" s="1"/>
    </row>
    <row r="15" spans="1:9" ht="45.75" customHeight="1" x14ac:dyDescent="0.25">
      <c r="A15" s="1" t="s">
        <v>48</v>
      </c>
      <c r="B15" s="1" t="s">
        <v>51</v>
      </c>
      <c r="C15" s="1" t="s">
        <v>55</v>
      </c>
      <c r="D15" s="1"/>
      <c r="E15" s="1" t="s">
        <v>52</v>
      </c>
      <c r="F15" s="1" t="s">
        <v>41</v>
      </c>
      <c r="G15" s="1"/>
      <c r="H15" s="1">
        <v>1</v>
      </c>
      <c r="I15" s="14" t="e">
        <f t="shared" ref="I15:I28" si="3">DATE(YEAR(E15)+3,MONTH(E15),DAY(E15))</f>
        <v>#VALUE!</v>
      </c>
    </row>
    <row r="16" spans="1:9" ht="46.5" customHeight="1" x14ac:dyDescent="0.25">
      <c r="A16" s="1" t="s">
        <v>49</v>
      </c>
      <c r="B16" s="1" t="s">
        <v>51</v>
      </c>
      <c r="C16" s="1" t="s">
        <v>54</v>
      </c>
      <c r="D16" s="1"/>
      <c r="E16" s="1" t="s">
        <v>52</v>
      </c>
      <c r="F16" s="1" t="s">
        <v>41</v>
      </c>
      <c r="G16" s="1"/>
      <c r="H16" s="1">
        <v>2</v>
      </c>
      <c r="I16" s="14" t="e">
        <f t="shared" si="3"/>
        <v>#VALUE!</v>
      </c>
    </row>
    <row r="17" spans="1:9" ht="46.15" customHeight="1" x14ac:dyDescent="0.25">
      <c r="A17" s="1" t="s">
        <v>50</v>
      </c>
      <c r="B17" s="1" t="s">
        <v>51</v>
      </c>
      <c r="C17" s="1" t="s">
        <v>56</v>
      </c>
      <c r="D17" s="1"/>
      <c r="E17" s="1" t="s">
        <v>52</v>
      </c>
      <c r="F17" s="1" t="s">
        <v>41</v>
      </c>
      <c r="G17" s="1"/>
      <c r="H17" s="1">
        <v>4</v>
      </c>
      <c r="I17" s="14" t="e">
        <f t="shared" si="3"/>
        <v>#VALUE!</v>
      </c>
    </row>
    <row r="18" spans="1:9" ht="30" x14ac:dyDescent="0.25">
      <c r="A18" s="3" t="s">
        <v>57</v>
      </c>
      <c r="B18" s="3" t="s">
        <v>58</v>
      </c>
      <c r="C18" s="3" t="s">
        <v>59</v>
      </c>
      <c r="D18" s="3" t="s">
        <v>70</v>
      </c>
      <c r="E18" s="4">
        <v>45064</v>
      </c>
      <c r="F18" s="3" t="s">
        <v>15</v>
      </c>
      <c r="G18" s="3" t="s">
        <v>44</v>
      </c>
      <c r="H18" s="3">
        <v>4</v>
      </c>
      <c r="I18" s="14">
        <f t="shared" si="3"/>
        <v>46160</v>
      </c>
    </row>
    <row r="19" spans="1:9" ht="102.4" customHeight="1" x14ac:dyDescent="0.25">
      <c r="A19" s="1" t="s">
        <v>60</v>
      </c>
      <c r="B19" s="1" t="s">
        <v>61</v>
      </c>
      <c r="C19" s="1" t="s">
        <v>63</v>
      </c>
      <c r="D19" s="1" t="s">
        <v>101</v>
      </c>
      <c r="E19" s="1" t="s">
        <v>102</v>
      </c>
      <c r="F19" s="1" t="s">
        <v>62</v>
      </c>
      <c r="G19" s="1"/>
      <c r="H19" s="1">
        <v>2</v>
      </c>
      <c r="I19" s="14" t="e">
        <f t="shared" si="3"/>
        <v>#VALUE!</v>
      </c>
    </row>
    <row r="20" spans="1:9" ht="30" x14ac:dyDescent="0.25">
      <c r="A20" s="3" t="s">
        <v>67</v>
      </c>
      <c r="B20" s="3" t="s">
        <v>69</v>
      </c>
      <c r="C20" s="3" t="s">
        <v>68</v>
      </c>
      <c r="D20" s="3" t="s">
        <v>71</v>
      </c>
      <c r="E20" s="4">
        <v>45156</v>
      </c>
      <c r="F20" s="3" t="s">
        <v>15</v>
      </c>
      <c r="G20" s="3" t="s">
        <v>44</v>
      </c>
      <c r="H20" s="3">
        <v>2</v>
      </c>
      <c r="I20" s="14">
        <f t="shared" si="3"/>
        <v>46252</v>
      </c>
    </row>
    <row r="21" spans="1:9" ht="118.15" customHeight="1" x14ac:dyDescent="0.25">
      <c r="A21" s="6" t="s">
        <v>67</v>
      </c>
      <c r="B21" s="6" t="s">
        <v>76</v>
      </c>
      <c r="C21" s="6" t="s">
        <v>77</v>
      </c>
      <c r="D21" s="6"/>
      <c r="E21" s="6" t="s">
        <v>80</v>
      </c>
      <c r="F21" s="6" t="s">
        <v>15</v>
      </c>
      <c r="G21" s="6"/>
      <c r="H21" s="6">
        <v>1</v>
      </c>
      <c r="I21" s="14" t="e">
        <f t="shared" si="3"/>
        <v>#VALUE!</v>
      </c>
    </row>
    <row r="22" spans="1:9" ht="45" x14ac:dyDescent="0.25">
      <c r="A22" s="3" t="s">
        <v>28</v>
      </c>
      <c r="B22" s="3" t="s">
        <v>72</v>
      </c>
      <c r="C22" s="3" t="s">
        <v>73</v>
      </c>
      <c r="D22" s="3" t="s">
        <v>98</v>
      </c>
      <c r="E22" s="5">
        <v>45223</v>
      </c>
      <c r="F22" s="3" t="s">
        <v>15</v>
      </c>
      <c r="G22" s="3" t="s">
        <v>99</v>
      </c>
      <c r="H22" s="3">
        <v>10</v>
      </c>
      <c r="I22" s="14">
        <f t="shared" si="3"/>
        <v>46319</v>
      </c>
    </row>
    <row r="23" spans="1:9" ht="118.5" customHeight="1" x14ac:dyDescent="0.25">
      <c r="A23" s="1" t="s">
        <v>7</v>
      </c>
      <c r="B23" s="1" t="s">
        <v>65</v>
      </c>
      <c r="C23" s="1" t="s">
        <v>74</v>
      </c>
      <c r="D23" s="1"/>
      <c r="E23" s="1" t="s">
        <v>78</v>
      </c>
      <c r="F23" s="1" t="s">
        <v>15</v>
      </c>
      <c r="G23" s="1"/>
      <c r="H23" s="1">
        <v>4</v>
      </c>
      <c r="I23" s="14" t="e">
        <f t="shared" si="3"/>
        <v>#VALUE!</v>
      </c>
    </row>
    <row r="24" spans="1:9" ht="47.65" customHeight="1" x14ac:dyDescent="0.25">
      <c r="A24" s="1" t="s">
        <v>7</v>
      </c>
      <c r="B24" s="1" t="s">
        <v>75</v>
      </c>
      <c r="C24" s="1" t="s">
        <v>13</v>
      </c>
      <c r="D24" s="1"/>
      <c r="E24" s="1" t="s">
        <v>79</v>
      </c>
      <c r="F24" s="1" t="s">
        <v>15</v>
      </c>
      <c r="G24" s="1"/>
      <c r="H24" s="1">
        <v>4</v>
      </c>
      <c r="I24" s="14" t="e">
        <f t="shared" si="3"/>
        <v>#VALUE!</v>
      </c>
    </row>
    <row r="25" spans="1:9" ht="45.75" customHeight="1" x14ac:dyDescent="0.25">
      <c r="A25" s="1" t="s">
        <v>81</v>
      </c>
      <c r="B25" s="1" t="s">
        <v>82</v>
      </c>
      <c r="C25" s="1" t="s">
        <v>83</v>
      </c>
      <c r="D25" s="1"/>
      <c r="E25" s="1" t="s">
        <v>91</v>
      </c>
      <c r="F25" s="1" t="s">
        <v>41</v>
      </c>
      <c r="G25" s="1"/>
      <c r="H25" s="1">
        <v>7</v>
      </c>
      <c r="I25" s="14" t="e">
        <f t="shared" si="3"/>
        <v>#VALUE!</v>
      </c>
    </row>
    <row r="26" spans="1:9" ht="60.75" customHeight="1" x14ac:dyDescent="0.25">
      <c r="A26" s="1" t="s">
        <v>84</v>
      </c>
      <c r="B26" s="1" t="s">
        <v>85</v>
      </c>
      <c r="C26" s="1" t="s">
        <v>86</v>
      </c>
      <c r="D26" s="1"/>
      <c r="E26" s="1" t="s">
        <v>100</v>
      </c>
      <c r="F26" s="1" t="s">
        <v>15</v>
      </c>
      <c r="G26" s="1"/>
      <c r="H26" s="1">
        <v>1</v>
      </c>
      <c r="I26" s="14" t="e">
        <f t="shared" si="3"/>
        <v>#VALUE!</v>
      </c>
    </row>
    <row r="27" spans="1:9" ht="48" customHeight="1" x14ac:dyDescent="0.25">
      <c r="A27" s="1" t="s">
        <v>87</v>
      </c>
      <c r="B27" s="1" t="s">
        <v>88</v>
      </c>
      <c r="C27" s="1" t="s">
        <v>89</v>
      </c>
      <c r="D27" s="1"/>
      <c r="E27" s="1" t="s">
        <v>92</v>
      </c>
      <c r="F27" s="1" t="s">
        <v>15</v>
      </c>
      <c r="G27" s="1"/>
      <c r="H27" s="1">
        <v>3</v>
      </c>
      <c r="I27" s="14" t="e">
        <f t="shared" si="3"/>
        <v>#VALUE!</v>
      </c>
    </row>
    <row r="28" spans="1:9" ht="30" x14ac:dyDescent="0.25">
      <c r="A28" s="1" t="s">
        <v>95</v>
      </c>
      <c r="B28" s="1" t="s">
        <v>96</v>
      </c>
      <c r="C28" s="1" t="s">
        <v>77</v>
      </c>
      <c r="D28" s="1"/>
      <c r="E28" s="1" t="s">
        <v>97</v>
      </c>
      <c r="F28" s="1" t="s">
        <v>15</v>
      </c>
      <c r="G28" s="1"/>
      <c r="H28" s="1">
        <v>1</v>
      </c>
      <c r="I28" s="1" t="e">
        <f t="shared" si="3"/>
        <v>#VALUE!</v>
      </c>
    </row>
  </sheetData>
  <autoFilter ref="A1:H28" xr:uid="{00000000-0001-0000-0000-000000000000}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2024-01-26T20:18:50Z</dcterms:modified>
</cp:coreProperties>
</file>